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9720" windowHeight="4920" activeTab="0"/>
  </bookViews>
  <sheets>
    <sheet name="Самооцінка" sheetId="1" r:id="rId1"/>
    <sheet name="Оцінка" sheetId="2" r:id="rId2"/>
    <sheet name="Діаграма" sheetId="3" r:id="rId3"/>
  </sheets>
  <definedNames>
    <definedName name="_xlnm.Print_Area" localSheetId="0">'Самооцінка'!$A$1:$H$22</definedName>
  </definedNames>
  <calcPr fullCalcOnLoad="1"/>
</workbook>
</file>

<file path=xl/sharedStrings.xml><?xml version="1.0" encoding="utf-8"?>
<sst xmlns="http://schemas.openxmlformats.org/spreadsheetml/2006/main" count="75" uniqueCount="39">
  <si>
    <t>Сума</t>
  </si>
  <si>
    <t>І</t>
  </si>
  <si>
    <t>Всього</t>
  </si>
  <si>
    <t>ІІ</t>
  </si>
  <si>
    <t>ІІІ</t>
  </si>
  <si>
    <t>Загальна оцінка в частках одиниці</t>
  </si>
  <si>
    <t>Складові дільності</t>
  </si>
  <si>
    <t>Вагомість складових</t>
  </si>
  <si>
    <t>Ступінь прояв-лення складових</t>
  </si>
  <si>
    <t>№ з/п</t>
  </si>
  <si>
    <t>Організація виховної роботи</t>
  </si>
  <si>
    <t>Здійснення виховної роботи</t>
  </si>
  <si>
    <t>Результативність виховної роботи</t>
  </si>
  <si>
    <t>1. Планування виховного процесу</t>
  </si>
  <si>
    <t>2. Нормативна база</t>
  </si>
  <si>
    <t>3. Структура виховної роботи</t>
  </si>
  <si>
    <t>4. Кадрове забезпечення</t>
  </si>
  <si>
    <t>5. Матеріально-технічне забезпечення</t>
  </si>
  <si>
    <t>1. Використання інноваційних технологій</t>
  </si>
  <si>
    <t>2. Система проведення виховних заходів</t>
  </si>
  <si>
    <t>3. Створення психологічного мікроклімату в учнівському та педагогічному колективах</t>
  </si>
  <si>
    <t>4. Співпраця з громадськими організаціями, з батьками</t>
  </si>
  <si>
    <t>5. Прояв організаторських здібностей класних керівників</t>
  </si>
  <si>
    <t>1. Досягнення мети, завдань виховного процесу</t>
  </si>
  <si>
    <t>2. Якість проведення виховних заходів</t>
  </si>
  <si>
    <t>3. Рівень вихованості учнів</t>
  </si>
  <si>
    <t>5. Результати участі в конкурсах</t>
  </si>
  <si>
    <t>4. Рівень соціалізації особистості</t>
  </si>
  <si>
    <t>Діаграма "Оцінка якості виховної роботи"</t>
  </si>
  <si>
    <t>1. Організація виховної роботи</t>
  </si>
  <si>
    <t>2. Здійснення виховної роботи</t>
  </si>
  <si>
    <t>3. Результативність виховної роботи</t>
  </si>
  <si>
    <t>Кваліметрична модель оцінки якості виховної роботи в ЗНЗ</t>
  </si>
  <si>
    <t>Самооцінка</t>
  </si>
  <si>
    <t>Оцінка</t>
  </si>
  <si>
    <t>часткова оцінка напрямів</t>
  </si>
  <si>
    <t>Напрями</t>
  </si>
  <si>
    <t>Вагомість напрямів</t>
  </si>
  <si>
    <t>Напрями діяльності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</si>
</sst>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&quot;Так&quot;;&quot;Так&quot;;&quot;Ні&quot;"/>
    <numFmt numFmtId="190" formatCode="&quot;Істина&quot;;&quot;Істина&quot;;&quot;Хибність&quot;"/>
    <numFmt numFmtId="191" formatCode="&quot;Увімк&quot;;&quot;Увімк&quot;;&quot;Вимк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b/>
      <sz val="14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2" fontId="8" fillId="34" borderId="10" xfId="0" applyNumberFormat="1" applyFont="1" applyFill="1" applyBorder="1" applyAlignment="1" applyProtection="1">
      <alignment horizontal="center"/>
      <protection/>
    </xf>
    <xf numFmtId="2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/>
      <protection/>
    </xf>
    <xf numFmtId="2" fontId="7" fillId="34" borderId="10" xfId="0" applyNumberFormat="1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2" fontId="8" fillId="34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 shrinkToFit="1"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2" fontId="8" fillId="34" borderId="13" xfId="0" applyNumberFormat="1" applyFont="1" applyFill="1" applyBorder="1" applyAlignment="1" applyProtection="1">
      <alignment horizontal="center" vertical="center"/>
      <protection/>
    </xf>
    <xf numFmtId="2" fontId="8" fillId="34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shrinkToFit="1"/>
    </xf>
    <xf numFmtId="0" fontId="8" fillId="33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Оцінка якості виховної роботи</a:t>
            </a:r>
          </a:p>
        </c:rich>
      </c:tx>
      <c:layout>
        <c:manualLayout>
          <c:xMode val="factor"/>
          <c:yMode val="factor"/>
          <c:x val="-0.026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975"/>
          <c:w val="0.81625"/>
          <c:h val="0.8525"/>
        </c:manualLayout>
      </c:layout>
      <c:barChart>
        <c:barDir val="col"/>
        <c:grouping val="clustered"/>
        <c:varyColors val="0"/>
        <c:ser>
          <c:idx val="0"/>
          <c:order val="0"/>
          <c:tx>
            <c:v>Самооцінка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Діаграма!$A$5:$A$8</c:f>
              <c:strCache/>
            </c:strRef>
          </c:cat>
          <c:val>
            <c:numRef>
              <c:f>Діаграма!$B$5:$B$8</c:f>
              <c:numCache/>
            </c:numRef>
          </c:val>
        </c:ser>
        <c:ser>
          <c:idx val="1"/>
          <c:order val="1"/>
          <c:tx>
            <c:v>Оцінка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Діаграма!$A$5:$A$8</c:f>
              <c:strCache/>
            </c:strRef>
          </c:cat>
          <c:val>
            <c:numRef>
              <c:f>Діаграма!$C$5:$C$8</c:f>
              <c:numCache/>
            </c:numRef>
          </c:val>
        </c:ser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00941"/>
        <c:crosses val="autoZero"/>
        <c:auto val="1"/>
        <c:lblOffset val="100"/>
        <c:tickLblSkip val="1"/>
        <c:noMultiLvlLbl val="0"/>
      </c:catAx>
      <c:valAx>
        <c:axId val="598009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0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472"/>
          <c:w val="0.146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Оцінка якості виховної роботи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225"/>
          <c:w val="0.634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Діаграма!$A$5</c:f>
              <c:strCache>
                <c:ptCount val="1"/>
                <c:pt idx="0">
                  <c:v>1. Організація виховної роботи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Діаграма!$B$3:$C$4</c:f>
              <c:multiLvlStrCache/>
            </c:multiLvlStrRef>
          </c:cat>
          <c:val>
            <c:numRef>
              <c:f>Діаграма!$B$5:$C$5</c:f>
              <c:numCache/>
            </c:numRef>
          </c:val>
        </c:ser>
        <c:ser>
          <c:idx val="1"/>
          <c:order val="1"/>
          <c:tx>
            <c:strRef>
              <c:f>Діаграма!$A$6</c:f>
              <c:strCache>
                <c:ptCount val="1"/>
                <c:pt idx="0">
                  <c:v>2. Здійснення виховної роботи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Діаграма!$B$3:$C$4</c:f>
              <c:multiLvlStrCache/>
            </c:multiLvlStrRef>
          </c:cat>
          <c:val>
            <c:numRef>
              <c:f>Діаграма!$B$6:$C$6</c:f>
              <c:numCache/>
            </c:numRef>
          </c:val>
        </c:ser>
        <c:ser>
          <c:idx val="2"/>
          <c:order val="2"/>
          <c:tx>
            <c:strRef>
              <c:f>Діаграма!$A$7</c:f>
              <c:strCache>
                <c:ptCount val="1"/>
                <c:pt idx="0">
                  <c:v>3. Результативність виховної роботи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Діаграма!$B$3:$C$4</c:f>
              <c:multiLvlStrCache/>
            </c:multiLvlStrRef>
          </c:cat>
          <c:val>
            <c:numRef>
              <c:f>Діаграма!$B$7:$C$7</c:f>
              <c:numCache/>
            </c:numRef>
          </c:val>
        </c:ser>
        <c:ser>
          <c:idx val="3"/>
          <c:order val="3"/>
          <c:tx>
            <c:strRef>
              <c:f>Діаграма!$A$8</c:f>
              <c:strCache>
                <c:ptCount val="1"/>
                <c:pt idx="0">
                  <c:v>Загальна оцінка в частках одиниці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Діаграма!$B$3:$C$4</c:f>
              <c:multiLvlStrCache/>
            </c:multiLvlStrRef>
          </c:cat>
          <c:val>
            <c:numRef>
              <c:f>Діаграма!$B$8:$C$8</c:f>
              <c:numCache/>
            </c:numRef>
          </c:val>
        </c:ser>
        <c:axId val="1337558"/>
        <c:axId val="12038023"/>
      </c:bar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038023"/>
        <c:crosses val="autoZero"/>
        <c:auto val="1"/>
        <c:lblOffset val="100"/>
        <c:tickLblSkip val="1"/>
        <c:noMultiLvlLbl val="0"/>
      </c:catAx>
      <c:valAx>
        <c:axId val="12038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30025"/>
          <c:w val="0.33"/>
          <c:h val="0.3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133350</xdr:rowOff>
    </xdr:from>
    <xdr:to>
      <xdr:col>6</xdr:col>
      <xdr:colOff>542925</xdr:colOff>
      <xdr:row>52</xdr:row>
      <xdr:rowOff>47625</xdr:rowOff>
    </xdr:to>
    <xdr:graphicFrame>
      <xdr:nvGraphicFramePr>
        <xdr:cNvPr id="1" name="Chart 9"/>
        <xdr:cNvGraphicFramePr/>
      </xdr:nvGraphicFramePr>
      <xdr:xfrm>
        <a:off x="0" y="6019800"/>
        <a:ext cx="78200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152400</xdr:rowOff>
    </xdr:from>
    <xdr:to>
      <xdr:col>6</xdr:col>
      <xdr:colOff>571500</xdr:colOff>
      <xdr:row>30</xdr:row>
      <xdr:rowOff>133350</xdr:rowOff>
    </xdr:to>
    <xdr:graphicFrame>
      <xdr:nvGraphicFramePr>
        <xdr:cNvPr id="2" name="Chart 10"/>
        <xdr:cNvGraphicFramePr/>
      </xdr:nvGraphicFramePr>
      <xdr:xfrm>
        <a:off x="0" y="2476500"/>
        <a:ext cx="78486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workbookViewId="0" topLeftCell="A1">
      <selection activeCell="C5" sqref="C5:C9"/>
    </sheetView>
  </sheetViews>
  <sheetFormatPr defaultColWidth="9.00390625" defaultRowHeight="12.75"/>
  <cols>
    <col min="1" max="1" width="4.625" style="5" customWidth="1"/>
    <col min="2" max="2" width="22.00390625" style="5" customWidth="1"/>
    <col min="3" max="3" width="12.375" style="5" customWidth="1"/>
    <col min="4" max="4" width="42.125" style="5" customWidth="1"/>
    <col min="5" max="6" width="13.125" style="5" customWidth="1"/>
    <col min="7" max="7" width="16.125" style="5" customWidth="1"/>
    <col min="8" max="8" width="9.125" style="24" hidden="1" customWidth="1"/>
    <col min="9" max="16384" width="9.125" style="5" customWidth="1"/>
  </cols>
  <sheetData>
    <row r="1" spans="1:7" ht="12.75">
      <c r="A1" s="33" t="s">
        <v>32</v>
      </c>
      <c r="B1" s="33"/>
      <c r="C1" s="33"/>
      <c r="D1" s="33"/>
      <c r="E1" s="33"/>
      <c r="F1" s="33"/>
      <c r="G1" s="33"/>
    </row>
    <row r="2" spans="1:9" ht="15.75">
      <c r="A2" s="34"/>
      <c r="B2" s="34"/>
      <c r="C2" s="34"/>
      <c r="D2" s="34"/>
      <c r="E2" s="34"/>
      <c r="F2" s="34"/>
      <c r="G2" s="34"/>
      <c r="H2" s="25"/>
      <c r="I2" s="6"/>
    </row>
    <row r="3" spans="1:9" ht="18.75">
      <c r="A3" s="32" t="s">
        <v>33</v>
      </c>
      <c r="B3" s="32"/>
      <c r="C3" s="32"/>
      <c r="D3" s="32"/>
      <c r="E3" s="32"/>
      <c r="F3" s="32"/>
      <c r="G3" s="32"/>
      <c r="H3" s="25"/>
      <c r="I3" s="6"/>
    </row>
    <row r="4" spans="1:8" ht="63">
      <c r="A4" s="7" t="s">
        <v>9</v>
      </c>
      <c r="B4" s="7" t="s">
        <v>38</v>
      </c>
      <c r="C4" s="7" t="s">
        <v>37</v>
      </c>
      <c r="D4" s="8" t="s">
        <v>6</v>
      </c>
      <c r="E4" s="7" t="s">
        <v>7</v>
      </c>
      <c r="F4" s="7" t="s">
        <v>8</v>
      </c>
      <c r="G4" s="8" t="s">
        <v>0</v>
      </c>
      <c r="H4" s="24">
        <v>0</v>
      </c>
    </row>
    <row r="5" spans="1:8" ht="24" customHeight="1">
      <c r="A5" s="28" t="s">
        <v>1</v>
      </c>
      <c r="B5" s="26" t="s">
        <v>10</v>
      </c>
      <c r="C5" s="35">
        <v>0.33</v>
      </c>
      <c r="D5" s="9" t="s">
        <v>13</v>
      </c>
      <c r="E5" s="10">
        <v>0.28</v>
      </c>
      <c r="F5" s="16"/>
      <c r="G5" s="11">
        <f>E5*F5</f>
        <v>0</v>
      </c>
      <c r="H5" s="24">
        <v>0.25</v>
      </c>
    </row>
    <row r="6" spans="1:8" ht="21.75" customHeight="1">
      <c r="A6" s="37"/>
      <c r="B6" s="27"/>
      <c r="C6" s="36"/>
      <c r="D6" s="9" t="s">
        <v>14</v>
      </c>
      <c r="E6" s="10">
        <v>0.28</v>
      </c>
      <c r="F6" s="16"/>
      <c r="G6" s="11">
        <f>E6*F6</f>
        <v>0</v>
      </c>
      <c r="H6" s="24">
        <v>0.5</v>
      </c>
    </row>
    <row r="7" spans="1:8" ht="21.75" customHeight="1">
      <c r="A7" s="37"/>
      <c r="B7" s="27"/>
      <c r="C7" s="36"/>
      <c r="D7" s="9" t="s">
        <v>15</v>
      </c>
      <c r="E7" s="10">
        <v>0.18</v>
      </c>
      <c r="F7" s="16"/>
      <c r="G7" s="11">
        <f>E7*F7</f>
        <v>0</v>
      </c>
      <c r="H7" s="24">
        <v>0.75</v>
      </c>
    </row>
    <row r="8" spans="1:8" ht="20.25" customHeight="1">
      <c r="A8" s="37"/>
      <c r="B8" s="27"/>
      <c r="C8" s="36"/>
      <c r="D8" s="9" t="s">
        <v>16</v>
      </c>
      <c r="E8" s="10">
        <v>0.17</v>
      </c>
      <c r="F8" s="16"/>
      <c r="G8" s="11">
        <f>E8*F8</f>
        <v>0</v>
      </c>
      <c r="H8" s="24">
        <v>1</v>
      </c>
    </row>
    <row r="9" spans="1:7" ht="19.5" customHeight="1">
      <c r="A9" s="37"/>
      <c r="B9" s="27"/>
      <c r="C9" s="36"/>
      <c r="D9" s="9" t="s">
        <v>17</v>
      </c>
      <c r="E9" s="11">
        <v>0.09</v>
      </c>
      <c r="F9" s="16"/>
      <c r="G9" s="11">
        <f>E9*F9</f>
        <v>0</v>
      </c>
    </row>
    <row r="10" spans="1:7" ht="15.75">
      <c r="A10" s="38"/>
      <c r="B10" s="12" t="s">
        <v>2</v>
      </c>
      <c r="C10" s="13">
        <f>G10*C5</f>
        <v>0</v>
      </c>
      <c r="D10" s="14"/>
      <c r="E10" s="15">
        <f>SUM(E5:E9)</f>
        <v>1</v>
      </c>
      <c r="F10" s="47"/>
      <c r="G10" s="15">
        <f>SUM(G5:G9)</f>
        <v>0</v>
      </c>
    </row>
    <row r="11" spans="1:7" ht="24.75" customHeight="1">
      <c r="A11" s="28" t="s">
        <v>3</v>
      </c>
      <c r="B11" s="26" t="s">
        <v>11</v>
      </c>
      <c r="C11" s="35">
        <v>0.3</v>
      </c>
      <c r="D11" s="9" t="s">
        <v>18</v>
      </c>
      <c r="E11" s="10">
        <v>0.18</v>
      </c>
      <c r="F11" s="16"/>
      <c r="G11" s="11">
        <f>E11*F11</f>
        <v>0</v>
      </c>
    </row>
    <row r="12" spans="1:7" ht="27" customHeight="1">
      <c r="A12" s="29"/>
      <c r="B12" s="27"/>
      <c r="C12" s="36"/>
      <c r="D12" s="9" t="s">
        <v>19</v>
      </c>
      <c r="E12" s="10">
        <v>0.23</v>
      </c>
      <c r="F12" s="16"/>
      <c r="G12" s="11">
        <f>E12*F12</f>
        <v>0</v>
      </c>
    </row>
    <row r="13" spans="1:7" ht="34.5" customHeight="1">
      <c r="A13" s="29"/>
      <c r="B13" s="27"/>
      <c r="C13" s="36"/>
      <c r="D13" s="9" t="s">
        <v>20</v>
      </c>
      <c r="E13" s="10">
        <v>0.33</v>
      </c>
      <c r="F13" s="16"/>
      <c r="G13" s="11">
        <f>E13*F13</f>
        <v>0</v>
      </c>
    </row>
    <row r="14" spans="1:7" ht="35.25" customHeight="1">
      <c r="A14" s="29"/>
      <c r="B14" s="27"/>
      <c r="C14" s="36"/>
      <c r="D14" s="9" t="s">
        <v>21</v>
      </c>
      <c r="E14" s="10">
        <v>0.12</v>
      </c>
      <c r="F14" s="16"/>
      <c r="G14" s="11">
        <f>E14*F14</f>
        <v>0</v>
      </c>
    </row>
    <row r="15" spans="1:7" ht="36" customHeight="1">
      <c r="A15" s="30"/>
      <c r="B15" s="27"/>
      <c r="C15" s="40"/>
      <c r="D15" s="9" t="s">
        <v>22</v>
      </c>
      <c r="E15" s="11">
        <v>0.14</v>
      </c>
      <c r="F15" s="16"/>
      <c r="G15" s="11">
        <f>E15*F15</f>
        <v>0</v>
      </c>
    </row>
    <row r="16" spans="1:7" ht="15.75">
      <c r="A16" s="31"/>
      <c r="B16" s="16" t="s">
        <v>2</v>
      </c>
      <c r="C16" s="13">
        <f>G16*C11</f>
        <v>0</v>
      </c>
      <c r="D16" s="14"/>
      <c r="E16" s="15">
        <f>SUM(E11:E15)</f>
        <v>1</v>
      </c>
      <c r="F16" s="47"/>
      <c r="G16" s="15">
        <f>SUM(G11:G15)</f>
        <v>0</v>
      </c>
    </row>
    <row r="17" spans="1:7" ht="42" customHeight="1">
      <c r="A17" s="28" t="s">
        <v>4</v>
      </c>
      <c r="B17" s="26" t="s">
        <v>12</v>
      </c>
      <c r="C17" s="35">
        <v>0.37</v>
      </c>
      <c r="D17" s="9" t="s">
        <v>23</v>
      </c>
      <c r="E17" s="10">
        <v>0.33</v>
      </c>
      <c r="F17" s="16"/>
      <c r="G17" s="11">
        <f>E17*F17</f>
        <v>0</v>
      </c>
    </row>
    <row r="18" spans="1:7" ht="32.25" customHeight="1">
      <c r="A18" s="29"/>
      <c r="B18" s="27"/>
      <c r="C18" s="36"/>
      <c r="D18" s="9" t="s">
        <v>24</v>
      </c>
      <c r="E18" s="10">
        <v>0.17</v>
      </c>
      <c r="F18" s="16"/>
      <c r="G18" s="11">
        <f>E18*F18</f>
        <v>0</v>
      </c>
    </row>
    <row r="19" spans="1:7" ht="24.75" customHeight="1">
      <c r="A19" s="29"/>
      <c r="B19" s="27"/>
      <c r="C19" s="36"/>
      <c r="D19" s="9" t="s">
        <v>25</v>
      </c>
      <c r="E19" s="10">
        <v>0.2</v>
      </c>
      <c r="F19" s="16"/>
      <c r="G19" s="11">
        <f>E19*F19</f>
        <v>0</v>
      </c>
    </row>
    <row r="20" spans="1:7" ht="33" customHeight="1">
      <c r="A20" s="37"/>
      <c r="B20" s="27"/>
      <c r="C20" s="36"/>
      <c r="D20" s="9" t="s">
        <v>27</v>
      </c>
      <c r="E20" s="10">
        <v>0.2</v>
      </c>
      <c r="F20" s="16"/>
      <c r="G20" s="11">
        <f>E20*F20</f>
        <v>0</v>
      </c>
    </row>
    <row r="21" spans="1:7" ht="39.75" customHeight="1">
      <c r="A21" s="37"/>
      <c r="B21" s="27"/>
      <c r="C21" s="36"/>
      <c r="D21" s="9" t="s">
        <v>26</v>
      </c>
      <c r="E21" s="10">
        <v>0.1</v>
      </c>
      <c r="F21" s="16"/>
      <c r="G21" s="11">
        <f>E21*F21</f>
        <v>0</v>
      </c>
    </row>
    <row r="22" spans="1:7" ht="15.75">
      <c r="A22" s="39"/>
      <c r="B22" s="16" t="s">
        <v>2</v>
      </c>
      <c r="C22" s="13">
        <f>C17*G22</f>
        <v>0</v>
      </c>
      <c r="D22" s="17"/>
      <c r="E22" s="11">
        <f>SUM(E17:E21)</f>
        <v>0.9999999999999999</v>
      </c>
      <c r="F22" s="18"/>
      <c r="G22" s="11">
        <f>SUM(G17:G21)</f>
        <v>0</v>
      </c>
    </row>
  </sheetData>
  <sheetProtection sheet="1"/>
  <mergeCells count="11">
    <mergeCell ref="A17:A22"/>
    <mergeCell ref="B5:B9"/>
    <mergeCell ref="B17:B21"/>
    <mergeCell ref="C17:C21"/>
    <mergeCell ref="C11:C15"/>
    <mergeCell ref="B11:B15"/>
    <mergeCell ref="A11:A16"/>
    <mergeCell ref="A3:G3"/>
    <mergeCell ref="A1:G2"/>
    <mergeCell ref="C5:C9"/>
    <mergeCell ref="A5:A10"/>
  </mergeCells>
  <dataValidations count="1">
    <dataValidation type="list" allowBlank="1" showInputMessage="1" showErrorMessage="1" sqref="F5:F9 F11:F15 F17:F21">
      <formula1>$H$4:$H$8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4.625" style="5" customWidth="1"/>
    <col min="2" max="2" width="22.00390625" style="5" customWidth="1"/>
    <col min="3" max="3" width="12.375" style="5" customWidth="1"/>
    <col min="4" max="4" width="42.125" style="5" customWidth="1"/>
    <col min="5" max="6" width="13.125" style="5" customWidth="1"/>
    <col min="7" max="7" width="16.125" style="5" customWidth="1"/>
    <col min="8" max="8" width="9.125" style="5" hidden="1" customWidth="1"/>
    <col min="9" max="16384" width="9.125" style="5" customWidth="1"/>
  </cols>
  <sheetData>
    <row r="1" spans="1:7" ht="12.75">
      <c r="A1" s="33" t="s">
        <v>32</v>
      </c>
      <c r="B1" s="33"/>
      <c r="C1" s="33"/>
      <c r="D1" s="33"/>
      <c r="E1" s="33"/>
      <c r="F1" s="33"/>
      <c r="G1" s="33"/>
    </row>
    <row r="2" spans="1:9" ht="15.75">
      <c r="A2" s="34"/>
      <c r="B2" s="34"/>
      <c r="C2" s="34"/>
      <c r="D2" s="34"/>
      <c r="E2" s="34"/>
      <c r="F2" s="34"/>
      <c r="G2" s="34"/>
      <c r="H2" s="6"/>
      <c r="I2" s="6"/>
    </row>
    <row r="3" spans="1:9" ht="18.75">
      <c r="A3" s="32" t="s">
        <v>34</v>
      </c>
      <c r="B3" s="32"/>
      <c r="C3" s="32"/>
      <c r="D3" s="32"/>
      <c r="E3" s="32"/>
      <c r="F3" s="32"/>
      <c r="G3" s="32"/>
      <c r="H3" s="6"/>
      <c r="I3" s="6"/>
    </row>
    <row r="4" spans="1:7" ht="63">
      <c r="A4" s="7" t="s">
        <v>9</v>
      </c>
      <c r="B4" s="7" t="s">
        <v>38</v>
      </c>
      <c r="C4" s="7" t="s">
        <v>37</v>
      </c>
      <c r="D4" s="8" t="s">
        <v>6</v>
      </c>
      <c r="E4" s="7" t="s">
        <v>7</v>
      </c>
      <c r="F4" s="7" t="s">
        <v>8</v>
      </c>
      <c r="G4" s="8" t="s">
        <v>0</v>
      </c>
    </row>
    <row r="5" spans="1:8" ht="24" customHeight="1">
      <c r="A5" s="28" t="s">
        <v>1</v>
      </c>
      <c r="B5" s="26" t="s">
        <v>10</v>
      </c>
      <c r="C5" s="35">
        <v>0.33</v>
      </c>
      <c r="D5" s="9" t="s">
        <v>13</v>
      </c>
      <c r="E5" s="10">
        <v>0.28</v>
      </c>
      <c r="F5" s="16"/>
      <c r="G5" s="11">
        <f>E5*F5</f>
        <v>0</v>
      </c>
      <c r="H5" s="24">
        <v>0</v>
      </c>
    </row>
    <row r="6" spans="1:8" ht="21.75" customHeight="1">
      <c r="A6" s="37"/>
      <c r="B6" s="27"/>
      <c r="C6" s="36"/>
      <c r="D6" s="9" t="s">
        <v>14</v>
      </c>
      <c r="E6" s="10">
        <v>0.28</v>
      </c>
      <c r="F6" s="16"/>
      <c r="G6" s="11">
        <f>E6*F6</f>
        <v>0</v>
      </c>
      <c r="H6" s="24">
        <v>0.25</v>
      </c>
    </row>
    <row r="7" spans="1:8" ht="21.75" customHeight="1">
      <c r="A7" s="37"/>
      <c r="B7" s="27"/>
      <c r="C7" s="36"/>
      <c r="D7" s="9" t="s">
        <v>15</v>
      </c>
      <c r="E7" s="10">
        <v>0.18</v>
      </c>
      <c r="F7" s="16"/>
      <c r="G7" s="11">
        <f>E7*F7</f>
        <v>0</v>
      </c>
      <c r="H7" s="24">
        <v>0.5</v>
      </c>
    </row>
    <row r="8" spans="1:8" ht="20.25" customHeight="1">
      <c r="A8" s="37"/>
      <c r="B8" s="27"/>
      <c r="C8" s="36"/>
      <c r="D8" s="9" t="s">
        <v>16</v>
      </c>
      <c r="E8" s="10">
        <v>0.17</v>
      </c>
      <c r="F8" s="16"/>
      <c r="G8" s="11">
        <f>E8*F8</f>
        <v>0</v>
      </c>
      <c r="H8" s="24">
        <v>0.75</v>
      </c>
    </row>
    <row r="9" spans="1:8" ht="19.5" customHeight="1">
      <c r="A9" s="37"/>
      <c r="B9" s="27"/>
      <c r="C9" s="36"/>
      <c r="D9" s="9" t="s">
        <v>17</v>
      </c>
      <c r="E9" s="11">
        <v>0.09</v>
      </c>
      <c r="F9" s="16"/>
      <c r="G9" s="11">
        <f>E9*F9</f>
        <v>0</v>
      </c>
      <c r="H9" s="24">
        <v>1</v>
      </c>
    </row>
    <row r="10" spans="1:7" ht="15.75">
      <c r="A10" s="38"/>
      <c r="B10" s="12" t="s">
        <v>2</v>
      </c>
      <c r="C10" s="13">
        <f>G10*C5</f>
        <v>0</v>
      </c>
      <c r="D10" s="14"/>
      <c r="E10" s="15">
        <f>SUM(E5:E9)</f>
        <v>1</v>
      </c>
      <c r="F10" s="47"/>
      <c r="G10" s="15">
        <f>SUM(G5:G9)</f>
        <v>0</v>
      </c>
    </row>
    <row r="11" spans="1:7" ht="24.75" customHeight="1">
      <c r="A11" s="28" t="s">
        <v>3</v>
      </c>
      <c r="B11" s="26" t="s">
        <v>11</v>
      </c>
      <c r="C11" s="35">
        <v>0.3</v>
      </c>
      <c r="D11" s="9" t="s">
        <v>18</v>
      </c>
      <c r="E11" s="10">
        <v>0.18</v>
      </c>
      <c r="F11" s="16"/>
      <c r="G11" s="11">
        <f>E11*F11</f>
        <v>0</v>
      </c>
    </row>
    <row r="12" spans="1:7" ht="27" customHeight="1">
      <c r="A12" s="29"/>
      <c r="B12" s="27"/>
      <c r="C12" s="36"/>
      <c r="D12" s="9" t="s">
        <v>19</v>
      </c>
      <c r="E12" s="10">
        <v>0.23</v>
      </c>
      <c r="F12" s="16"/>
      <c r="G12" s="11">
        <f>E12*F12</f>
        <v>0</v>
      </c>
    </row>
    <row r="13" spans="1:7" ht="34.5" customHeight="1">
      <c r="A13" s="29"/>
      <c r="B13" s="27"/>
      <c r="C13" s="36"/>
      <c r="D13" s="9" t="s">
        <v>20</v>
      </c>
      <c r="E13" s="10">
        <v>0.33</v>
      </c>
      <c r="F13" s="16"/>
      <c r="G13" s="11">
        <f>E13*F13</f>
        <v>0</v>
      </c>
    </row>
    <row r="14" spans="1:7" ht="35.25" customHeight="1">
      <c r="A14" s="29"/>
      <c r="B14" s="27"/>
      <c r="C14" s="36"/>
      <c r="D14" s="9" t="s">
        <v>21</v>
      </c>
      <c r="E14" s="10">
        <v>0.12</v>
      </c>
      <c r="F14" s="16"/>
      <c r="G14" s="11">
        <f>E14*F14</f>
        <v>0</v>
      </c>
    </row>
    <row r="15" spans="1:7" ht="36" customHeight="1">
      <c r="A15" s="30"/>
      <c r="B15" s="27"/>
      <c r="C15" s="40"/>
      <c r="D15" s="9" t="s">
        <v>22</v>
      </c>
      <c r="E15" s="11">
        <v>0.14</v>
      </c>
      <c r="F15" s="16"/>
      <c r="G15" s="11">
        <f>E15*F15</f>
        <v>0</v>
      </c>
    </row>
    <row r="16" spans="1:7" ht="15.75">
      <c r="A16" s="31"/>
      <c r="B16" s="16" t="s">
        <v>2</v>
      </c>
      <c r="C16" s="13">
        <f>G16*C11</f>
        <v>0</v>
      </c>
      <c r="D16" s="14"/>
      <c r="E16" s="15">
        <f>SUM(E11:E15)</f>
        <v>1</v>
      </c>
      <c r="F16" s="47"/>
      <c r="G16" s="15">
        <f>SUM(G11:G15)</f>
        <v>0</v>
      </c>
    </row>
    <row r="17" spans="1:7" ht="42" customHeight="1">
      <c r="A17" s="28" t="s">
        <v>4</v>
      </c>
      <c r="B17" s="26" t="s">
        <v>12</v>
      </c>
      <c r="C17" s="35">
        <v>0.37</v>
      </c>
      <c r="D17" s="9" t="s">
        <v>23</v>
      </c>
      <c r="E17" s="10">
        <v>0.33</v>
      </c>
      <c r="F17" s="16"/>
      <c r="G17" s="11">
        <f>E17*F17</f>
        <v>0</v>
      </c>
    </row>
    <row r="18" spans="1:7" ht="32.25" customHeight="1">
      <c r="A18" s="29"/>
      <c r="B18" s="27"/>
      <c r="C18" s="36"/>
      <c r="D18" s="9" t="s">
        <v>24</v>
      </c>
      <c r="E18" s="10">
        <v>0.17</v>
      </c>
      <c r="F18" s="16"/>
      <c r="G18" s="11">
        <f>E18*F18</f>
        <v>0</v>
      </c>
    </row>
    <row r="19" spans="1:7" ht="24.75" customHeight="1">
      <c r="A19" s="29"/>
      <c r="B19" s="27"/>
      <c r="C19" s="36"/>
      <c r="D19" s="9" t="s">
        <v>25</v>
      </c>
      <c r="E19" s="10">
        <v>0.2</v>
      </c>
      <c r="F19" s="16"/>
      <c r="G19" s="11">
        <f>E19*F19</f>
        <v>0</v>
      </c>
    </row>
    <row r="20" spans="1:7" ht="33" customHeight="1">
      <c r="A20" s="37"/>
      <c r="B20" s="27"/>
      <c r="C20" s="36"/>
      <c r="D20" s="9" t="s">
        <v>27</v>
      </c>
      <c r="E20" s="10">
        <v>0.2</v>
      </c>
      <c r="F20" s="16"/>
      <c r="G20" s="11">
        <f>E20*F20</f>
        <v>0</v>
      </c>
    </row>
    <row r="21" spans="1:7" ht="39.75" customHeight="1">
      <c r="A21" s="37"/>
      <c r="B21" s="27"/>
      <c r="C21" s="36"/>
      <c r="D21" s="9" t="s">
        <v>26</v>
      </c>
      <c r="E21" s="10">
        <v>0.1</v>
      </c>
      <c r="F21" s="16"/>
      <c r="G21" s="11">
        <f>E21*F21</f>
        <v>0</v>
      </c>
    </row>
    <row r="22" spans="1:7" ht="15.75">
      <c r="A22" s="39"/>
      <c r="B22" s="16" t="s">
        <v>2</v>
      </c>
      <c r="C22" s="13">
        <f>C17*G22</f>
        <v>0</v>
      </c>
      <c r="D22" s="17"/>
      <c r="E22" s="11">
        <f>SUM(E17:E21)</f>
        <v>0.9999999999999999</v>
      </c>
      <c r="F22" s="18"/>
      <c r="G22" s="11">
        <f>SUM(G17:G21)</f>
        <v>0</v>
      </c>
    </row>
  </sheetData>
  <sheetProtection sheet="1"/>
  <mergeCells count="11">
    <mergeCell ref="A1:G2"/>
    <mergeCell ref="A3:G3"/>
    <mergeCell ref="A5:A10"/>
    <mergeCell ref="B5:B9"/>
    <mergeCell ref="C5:C9"/>
    <mergeCell ref="A11:A16"/>
    <mergeCell ref="B11:B15"/>
    <mergeCell ref="C11:C15"/>
    <mergeCell ref="A17:A22"/>
    <mergeCell ref="B17:B21"/>
    <mergeCell ref="C17:C21"/>
  </mergeCells>
  <dataValidations count="1">
    <dataValidation type="list" allowBlank="1" showInputMessage="1" showErrorMessage="1" sqref="F5:F9 F11:F15 F17:F21">
      <formula1>$H$5:$H$9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workbookViewId="0" topLeftCell="A1">
      <selection activeCell="F6" sqref="F6"/>
    </sheetView>
  </sheetViews>
  <sheetFormatPr defaultColWidth="9.00390625" defaultRowHeight="12.75"/>
  <cols>
    <col min="1" max="1" width="27.25390625" style="0" customWidth="1"/>
    <col min="2" max="2" width="22.75390625" style="0" customWidth="1"/>
    <col min="3" max="3" width="20.875" style="0" customWidth="1"/>
    <col min="4" max="4" width="8.125" style="0" customWidth="1"/>
    <col min="5" max="6" width="8.25390625" style="0" customWidth="1"/>
    <col min="7" max="7" width="8.75390625" style="0" customWidth="1"/>
  </cols>
  <sheetData>
    <row r="1" spans="1:7" ht="12.75">
      <c r="A1" s="43" t="s">
        <v>28</v>
      </c>
      <c r="B1" s="43"/>
      <c r="C1" s="43"/>
      <c r="D1" s="44"/>
      <c r="E1" s="44"/>
      <c r="F1" s="44"/>
      <c r="G1" s="44"/>
    </row>
    <row r="3" spans="1:7" ht="15.75">
      <c r="A3" s="41" t="s">
        <v>36</v>
      </c>
      <c r="B3" s="45" t="s">
        <v>35</v>
      </c>
      <c r="C3" s="46"/>
      <c r="D3" s="1"/>
      <c r="E3" s="1"/>
      <c r="F3" s="1"/>
      <c r="G3" s="1"/>
    </row>
    <row r="4" spans="1:7" ht="15.75">
      <c r="A4" s="42"/>
      <c r="B4" s="19" t="s">
        <v>33</v>
      </c>
      <c r="C4" s="19" t="s">
        <v>34</v>
      </c>
      <c r="D4" s="2"/>
      <c r="E4" s="2"/>
      <c r="F4" s="2"/>
      <c r="G4" s="2"/>
    </row>
    <row r="5" spans="1:7" ht="31.5">
      <c r="A5" s="20" t="s">
        <v>29</v>
      </c>
      <c r="B5" s="21">
        <f>Самооцінка!C10</f>
        <v>0</v>
      </c>
      <c r="C5" s="21">
        <f>Оцінка!C10</f>
        <v>0</v>
      </c>
      <c r="D5" s="3"/>
      <c r="E5" s="3"/>
      <c r="F5" s="3"/>
      <c r="G5" s="3"/>
    </row>
    <row r="6" spans="1:7" ht="31.5">
      <c r="A6" s="20" t="s">
        <v>30</v>
      </c>
      <c r="B6" s="21">
        <f>Самооцінка!C16</f>
        <v>0</v>
      </c>
      <c r="C6" s="21">
        <f>Оцінка!C16</f>
        <v>0</v>
      </c>
      <c r="D6" s="3"/>
      <c r="E6" s="3"/>
      <c r="F6" s="3"/>
      <c r="G6" s="3"/>
    </row>
    <row r="7" spans="1:7" ht="31.5">
      <c r="A7" s="20" t="s">
        <v>31</v>
      </c>
      <c r="B7" s="21">
        <f>Самооцінка!C22</f>
        <v>0</v>
      </c>
      <c r="C7" s="21">
        <f>Оцінка!C22</f>
        <v>0</v>
      </c>
      <c r="D7" s="3"/>
      <c r="E7" s="3"/>
      <c r="F7" s="3"/>
      <c r="G7" s="3"/>
    </row>
    <row r="8" spans="1:7" ht="31.5">
      <c r="A8" s="22" t="s">
        <v>5</v>
      </c>
      <c r="B8" s="23">
        <f>SUM(B5:B7)</f>
        <v>0</v>
      </c>
      <c r="C8" s="23">
        <f>SUM(C5:C7)</f>
        <v>0</v>
      </c>
      <c r="D8" s="4"/>
      <c r="E8" s="4"/>
      <c r="F8" s="4"/>
      <c r="G8" s="4"/>
    </row>
  </sheetData>
  <sheetProtection sheet="1"/>
  <mergeCells count="3">
    <mergeCell ref="A3:A4"/>
    <mergeCell ref="A1:G1"/>
    <mergeCell ref="B3:C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 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ХОНМИНО</dc:creator>
  <cp:keywords/>
  <dc:description/>
  <cp:lastModifiedBy>svetika</cp:lastModifiedBy>
  <cp:lastPrinted>2006-11-02T16:55:46Z</cp:lastPrinted>
  <dcterms:created xsi:type="dcterms:W3CDTF">2002-10-24T13:08:36Z</dcterms:created>
  <dcterms:modified xsi:type="dcterms:W3CDTF">2017-11-13T10:04:38Z</dcterms:modified>
  <cp:category/>
  <cp:version/>
  <cp:contentType/>
  <cp:contentStatus/>
</cp:coreProperties>
</file>