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Самооцінка" sheetId="1" r:id="rId1"/>
    <sheet name="Оцінка" sheetId="2" r:id="rId2"/>
    <sheet name="Діаграма" sheetId="3" r:id="rId3"/>
  </sheets>
  <definedNames/>
  <calcPr fullCalcOnLoad="1"/>
</workbook>
</file>

<file path=xl/sharedStrings.xml><?xml version="1.0" encoding="utf-8"?>
<sst xmlns="http://schemas.openxmlformats.org/spreadsheetml/2006/main" count="109" uniqueCount="55">
  <si>
    <t>№ з/п</t>
  </si>
  <si>
    <t>Складові діяльності</t>
  </si>
  <si>
    <t>Вагомість складових</t>
  </si>
  <si>
    <t xml:space="preserve">Ступінь прояв-лення </t>
  </si>
  <si>
    <t>І</t>
  </si>
  <si>
    <t>Всього</t>
  </si>
  <si>
    <t>ІІ</t>
  </si>
  <si>
    <t>ІІІ</t>
  </si>
  <si>
    <t>ІV</t>
  </si>
  <si>
    <t>Сума</t>
  </si>
  <si>
    <t>Загальна оцінка в частках одиниці</t>
  </si>
  <si>
    <t>1. Реалізація завдань, основних напрямів національного виховання відповідно до нормативних документів</t>
  </si>
  <si>
    <t>2. Знання нормативно-правових актів, що регламентують функціонування виховної системи</t>
  </si>
  <si>
    <t>4. Уміння визначити основні завдання та цілі, побачити кінцевий результат своєї діяльності</t>
  </si>
  <si>
    <t>5. Координація діяльності учасників навчально-виховного процесу</t>
  </si>
  <si>
    <t>6. Організаційні здібності</t>
  </si>
  <si>
    <t>Загально-педагогічний</t>
  </si>
  <si>
    <t>Саморозвиток</t>
  </si>
  <si>
    <t>1. Теоретичний та особистісний рівень готовності до взаємодії з учнями та вчителями</t>
  </si>
  <si>
    <t>2. Уміння визначати напрями самоосвіти та саморозвитку</t>
  </si>
  <si>
    <t>3. Уміння регулювати власну діяльність</t>
  </si>
  <si>
    <t>4. Уміння спілкуватися зі всіма учасниками навчально-виховного процесу</t>
  </si>
  <si>
    <t>Фаховий</t>
  </si>
  <si>
    <t>2. Узагальнення власного досвіду</t>
  </si>
  <si>
    <t>3. Конструювання педагогічних явищ</t>
  </si>
  <si>
    <t>4. Виявлення проблем учнівської молоді</t>
  </si>
  <si>
    <t>5. Створення організаційно-педагогічних умов діяльності органів дитячого самоврядування</t>
  </si>
  <si>
    <t>6. Організація масових заходів</t>
  </si>
  <si>
    <t>7. Організація системи виховної роботи</t>
  </si>
  <si>
    <t>Вихователь-дослідник</t>
  </si>
  <si>
    <t>1. Здатність до рефлексії</t>
  </si>
  <si>
    <t>2. Проведення моніторингу особистісного розвитку учнів</t>
  </si>
  <si>
    <t>3. Аналіз рівня розвитку дитячого колективу</t>
  </si>
  <si>
    <t>4. Реалізація психолого-педагогічних методів дослідження особистості</t>
  </si>
  <si>
    <t>V</t>
  </si>
  <si>
    <t>Функціональний</t>
  </si>
  <si>
    <t>1. Координація діяльності учасників навчально-виховного процесу</t>
  </si>
  <si>
    <t>4. Організаційні здібності</t>
  </si>
  <si>
    <t>1. Загально-педагогічний</t>
  </si>
  <si>
    <t>2. Саморозвиток</t>
  </si>
  <si>
    <t>3. Фаховий</t>
  </si>
  <si>
    <t>4. Вихователь-дослідник</t>
  </si>
  <si>
    <t>5. Функціональний</t>
  </si>
  <si>
    <t>Діаграма "Оцінка діяльності класного керівника ЗНЗ"</t>
  </si>
  <si>
    <t>3. Уміння вибрати джерела інформації для забезпечення ефективної діяльності класного керівника</t>
  </si>
  <si>
    <t>1. Планування виховної діяльності класного керівника</t>
  </si>
  <si>
    <t>3. Створення організаційно-педагогічних умов діяльності органів  дитячого самоврядування</t>
  </si>
  <si>
    <t>2. Проведення масових заходів</t>
  </si>
  <si>
    <t>Кваліметрична модель оцінки діяльності класного керівника ЗНЗ</t>
  </si>
  <si>
    <t>Самооцінка</t>
  </si>
  <si>
    <t>Оцінка</t>
  </si>
  <si>
    <t>Напрями</t>
  </si>
  <si>
    <t>часткова оцінка напрямів</t>
  </si>
  <si>
    <t>Вагомість напрямів</t>
  </si>
  <si>
    <t>Напрями діяльності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</si>
</sst>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6" fontId="5" fillId="0" borderId="10" xfId="0" applyNumberFormat="1" applyFont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 wrapText="1"/>
      <protection/>
    </xf>
    <xf numFmtId="2" fontId="5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shrinkToFit="1"/>
      <protection/>
    </xf>
    <xf numFmtId="0" fontId="9" fillId="0" borderId="0" xfId="0" applyFont="1" applyBorder="1" applyAlignment="1" applyProtection="1">
      <alignment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shrinkToFit="1"/>
      <protection/>
    </xf>
    <xf numFmtId="0" fontId="8" fillId="0" borderId="0" xfId="0" applyFont="1" applyBorder="1" applyAlignment="1" applyProtection="1">
      <alignment horizontal="center" shrinkToFit="1"/>
      <protection/>
    </xf>
    <xf numFmtId="2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2" fontId="8" fillId="0" borderId="0" xfId="0" applyNumberFormat="1" applyFont="1" applyFill="1" applyBorder="1" applyAlignment="1" applyProtection="1">
      <alignment horizontal="right" vertical="center" shrinkToFit="1"/>
      <protection/>
    </xf>
    <xf numFmtId="2" fontId="8" fillId="0" borderId="0" xfId="0" applyNumberFormat="1" applyFont="1" applyFill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2" fontId="5" fillId="35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2" fontId="5" fillId="35" borderId="13" xfId="0" applyNumberFormat="1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5" fillId="36" borderId="13" xfId="0" applyFon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2" fontId="5" fillId="35" borderId="14" xfId="0" applyNumberFormat="1" applyFont="1" applyFill="1" applyBorder="1" applyAlignment="1" applyProtection="1">
      <alignment horizontal="center" vertical="center"/>
      <protection/>
    </xf>
    <xf numFmtId="2" fontId="5" fillId="35" borderId="11" xfId="0" applyNumberFormat="1" applyFont="1" applyFill="1" applyBorder="1" applyAlignment="1" applyProtection="1">
      <alignment horizontal="center" vertical="center"/>
      <protection/>
    </xf>
    <xf numFmtId="2" fontId="5" fillId="35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Оцінка діяльності класного керівника ЗНЗ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675"/>
          <c:w val="0.634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Діаграма!$A$5</c:f>
              <c:strCache>
                <c:ptCount val="1"/>
                <c:pt idx="0">
                  <c:v>1. Загально-педагогічний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Діаграма!$B$3:$C$4</c:f>
              <c:multiLvlStrCache/>
            </c:multiLvlStrRef>
          </c:cat>
          <c:val>
            <c:numRef>
              <c:f>Діаграма!$B$5:$C$5</c:f>
              <c:numCache/>
            </c:numRef>
          </c:val>
        </c:ser>
        <c:ser>
          <c:idx val="1"/>
          <c:order val="1"/>
          <c:tx>
            <c:strRef>
              <c:f>Діаграма!$A$6</c:f>
              <c:strCache>
                <c:ptCount val="1"/>
                <c:pt idx="0">
                  <c:v>2. Саморозвиток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Діаграма!$B$3:$C$4</c:f>
              <c:multiLvlStrCache/>
            </c:multiLvlStrRef>
          </c:cat>
          <c:val>
            <c:numRef>
              <c:f>Діаграма!$B$6:$C$6</c:f>
              <c:numCache/>
            </c:numRef>
          </c:val>
        </c:ser>
        <c:ser>
          <c:idx val="2"/>
          <c:order val="2"/>
          <c:tx>
            <c:strRef>
              <c:f>Діаграма!$A$7</c:f>
              <c:strCache>
                <c:ptCount val="1"/>
                <c:pt idx="0">
                  <c:v>3. Фаховий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Діаграма!$B$3:$C$4</c:f>
              <c:multiLvlStrCache/>
            </c:multiLvlStrRef>
          </c:cat>
          <c:val>
            <c:numRef>
              <c:f>Діаграма!$B$7:$C$7</c:f>
              <c:numCache/>
            </c:numRef>
          </c:val>
        </c:ser>
        <c:ser>
          <c:idx val="3"/>
          <c:order val="3"/>
          <c:tx>
            <c:strRef>
              <c:f>Діаграма!$A$8</c:f>
              <c:strCache>
                <c:ptCount val="1"/>
                <c:pt idx="0">
                  <c:v>4. Вихователь-дослідник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Діаграма!$B$3:$C$4</c:f>
              <c:multiLvlStrCache/>
            </c:multiLvlStrRef>
          </c:cat>
          <c:val>
            <c:numRef>
              <c:f>Діаграма!$B$8:$C$8</c:f>
              <c:numCache/>
            </c:numRef>
          </c:val>
        </c:ser>
        <c:ser>
          <c:idx val="4"/>
          <c:order val="4"/>
          <c:tx>
            <c:strRef>
              <c:f>Діаграма!$A$9</c:f>
              <c:strCache>
                <c:ptCount val="1"/>
                <c:pt idx="0">
                  <c:v>5. Функціональний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Діаграма!$B$3:$C$4</c:f>
              <c:multiLvlStrCache/>
            </c:multiLvlStrRef>
          </c:cat>
          <c:val>
            <c:numRef>
              <c:f>Діаграма!$B$9:$C$9</c:f>
              <c:numCache/>
            </c:numRef>
          </c:val>
        </c:ser>
        <c:ser>
          <c:idx val="5"/>
          <c:order val="5"/>
          <c:tx>
            <c:strRef>
              <c:f>Діаграма!$A$10</c:f>
              <c:strCache>
                <c:ptCount val="1"/>
                <c:pt idx="0">
                  <c:v>Загальна оцінка в частках одиниці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Діаграма!$B$3:$C$4</c:f>
              <c:multiLvlStrCache/>
            </c:multiLvlStrRef>
          </c:cat>
          <c:val>
            <c:numRef>
              <c:f>Діаграма!$B$10:$C$10</c:f>
              <c:numCache/>
            </c:numRef>
          </c:val>
        </c:ser>
        <c:axId val="32071556"/>
        <c:axId val="20208549"/>
      </c:bar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549"/>
        <c:crosses val="autoZero"/>
        <c:auto val="1"/>
        <c:lblOffset val="100"/>
        <c:tickLblSkip val="1"/>
        <c:noMultiLvlLbl val="0"/>
      </c:catAx>
      <c:valAx>
        <c:axId val="2020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"/>
          <c:y val="0.151"/>
          <c:w val="0.30275"/>
          <c:h val="0.3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Оцінка діяльності класного керівника ЗНЗ</a:t>
            </a:r>
          </a:p>
        </c:rich>
      </c:tx>
      <c:layout>
        <c:manualLayout>
          <c:xMode val="factor"/>
          <c:yMode val="factor"/>
          <c:x val="0.039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975"/>
          <c:w val="0.872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Діаграма!$A$5:$A$10</c:f>
              <c:strCache/>
            </c:strRef>
          </c:cat>
          <c:val>
            <c:numRef>
              <c:f>Діаграма!$B$5:$B$10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Діаграма!$A$5:$A$10</c:f>
              <c:strCache/>
            </c:strRef>
          </c:cat>
          <c:val>
            <c:numRef>
              <c:f>Діаграма!$C$5:$C$10</c:f>
              <c:numCache/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133350</xdr:rowOff>
    </xdr:from>
    <xdr:to>
      <xdr:col>9</xdr:col>
      <xdr:colOff>38100</xdr:colOff>
      <xdr:row>65</xdr:row>
      <xdr:rowOff>76200</xdr:rowOff>
    </xdr:to>
    <xdr:graphicFrame>
      <xdr:nvGraphicFramePr>
        <xdr:cNvPr id="1" name="Chart 4"/>
        <xdr:cNvGraphicFramePr/>
      </xdr:nvGraphicFramePr>
      <xdr:xfrm>
        <a:off x="0" y="7810500"/>
        <a:ext cx="77914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314325</xdr:rowOff>
    </xdr:from>
    <xdr:to>
      <xdr:col>9</xdr:col>
      <xdr:colOff>38100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0" y="3057525"/>
        <a:ext cx="779145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B1">
      <selection activeCell="F4" sqref="F4"/>
    </sheetView>
  </sheetViews>
  <sheetFormatPr defaultColWidth="9.140625" defaultRowHeight="12.75"/>
  <cols>
    <col min="1" max="1" width="7.00390625" style="8" customWidth="1"/>
    <col min="2" max="2" width="24.57421875" style="8" customWidth="1"/>
    <col min="3" max="3" width="11.8515625" style="8" customWidth="1"/>
    <col min="4" max="4" width="48.8515625" style="8" customWidth="1"/>
    <col min="5" max="5" width="11.8515625" style="8" customWidth="1"/>
    <col min="6" max="6" width="10.00390625" style="8" customWidth="1"/>
    <col min="7" max="7" width="12.28125" style="8" customWidth="1"/>
    <col min="8" max="8" width="9.140625" style="30" hidden="1" customWidth="1"/>
    <col min="9" max="16384" width="9.140625" style="8" customWidth="1"/>
  </cols>
  <sheetData>
    <row r="1" spans="1:7" ht="21.75" customHeight="1">
      <c r="A1" s="51" t="s">
        <v>48</v>
      </c>
      <c r="B1" s="51"/>
      <c r="C1" s="51"/>
      <c r="D1" s="51"/>
      <c r="E1" s="51"/>
      <c r="F1" s="51"/>
      <c r="G1" s="52"/>
    </row>
    <row r="2" spans="1:7" ht="18.75">
      <c r="A2" s="53" t="s">
        <v>49</v>
      </c>
      <c r="B2" s="53"/>
      <c r="C2" s="53"/>
      <c r="D2" s="53"/>
      <c r="E2" s="53"/>
      <c r="F2" s="53"/>
      <c r="G2" s="53"/>
    </row>
    <row r="3" spans="1:8" ht="55.5" customHeight="1">
      <c r="A3" s="9" t="s">
        <v>0</v>
      </c>
      <c r="B3" s="2" t="s">
        <v>54</v>
      </c>
      <c r="C3" s="9" t="s">
        <v>53</v>
      </c>
      <c r="D3" s="2" t="s">
        <v>1</v>
      </c>
      <c r="E3" s="9" t="s">
        <v>2</v>
      </c>
      <c r="F3" s="9" t="s">
        <v>3</v>
      </c>
      <c r="G3" s="10" t="s">
        <v>9</v>
      </c>
      <c r="H3" s="30">
        <v>0</v>
      </c>
    </row>
    <row r="4" spans="1:8" ht="53.25" customHeight="1">
      <c r="A4" s="40" t="s">
        <v>4</v>
      </c>
      <c r="B4" s="39" t="s">
        <v>16</v>
      </c>
      <c r="C4" s="41">
        <v>0.29</v>
      </c>
      <c r="D4" s="11" t="s">
        <v>11</v>
      </c>
      <c r="E4" s="1">
        <v>0.25</v>
      </c>
      <c r="F4" s="29"/>
      <c r="G4" s="1">
        <f>E4*F4</f>
        <v>0</v>
      </c>
      <c r="H4" s="30">
        <v>0.25</v>
      </c>
    </row>
    <row r="5" spans="1:8" ht="51" customHeight="1">
      <c r="A5" s="40"/>
      <c r="B5" s="39"/>
      <c r="C5" s="41"/>
      <c r="D5" s="11" t="s">
        <v>12</v>
      </c>
      <c r="E5" s="1">
        <v>0.25</v>
      </c>
      <c r="F5" s="29"/>
      <c r="G5" s="1">
        <f aca="true" t="shared" si="0" ref="G5:G32">E5*F5</f>
        <v>0</v>
      </c>
      <c r="H5" s="30">
        <v>0.5</v>
      </c>
    </row>
    <row r="6" spans="1:8" ht="51.75" customHeight="1">
      <c r="A6" s="40"/>
      <c r="B6" s="39"/>
      <c r="C6" s="41"/>
      <c r="D6" s="11" t="s">
        <v>44</v>
      </c>
      <c r="E6" s="1">
        <v>0.15</v>
      </c>
      <c r="F6" s="29"/>
      <c r="G6" s="1">
        <f t="shared" si="0"/>
        <v>0</v>
      </c>
      <c r="H6" s="30">
        <v>0.75</v>
      </c>
    </row>
    <row r="7" spans="1:8" ht="39.75" customHeight="1">
      <c r="A7" s="40"/>
      <c r="B7" s="39"/>
      <c r="C7" s="41"/>
      <c r="D7" s="11" t="s">
        <v>13</v>
      </c>
      <c r="E7" s="1">
        <v>0.25</v>
      </c>
      <c r="F7" s="29"/>
      <c r="G7" s="1">
        <f t="shared" si="0"/>
        <v>0</v>
      </c>
      <c r="H7" s="38">
        <v>1</v>
      </c>
    </row>
    <row r="8" spans="1:7" ht="34.5" customHeight="1">
      <c r="A8" s="40"/>
      <c r="B8" s="39"/>
      <c r="C8" s="41"/>
      <c r="D8" s="11" t="s">
        <v>14</v>
      </c>
      <c r="E8" s="1">
        <v>0.04</v>
      </c>
      <c r="F8" s="29"/>
      <c r="G8" s="1">
        <f t="shared" si="0"/>
        <v>0</v>
      </c>
    </row>
    <row r="9" spans="1:7" ht="34.5" customHeight="1">
      <c r="A9" s="40"/>
      <c r="B9" s="39"/>
      <c r="C9" s="41"/>
      <c r="D9" s="11" t="s">
        <v>15</v>
      </c>
      <c r="E9" s="1">
        <v>0.06</v>
      </c>
      <c r="F9" s="29"/>
      <c r="G9" s="1">
        <f t="shared" si="0"/>
        <v>0</v>
      </c>
    </row>
    <row r="10" spans="1:7" ht="21.75" customHeight="1">
      <c r="A10" s="40"/>
      <c r="B10" s="2" t="s">
        <v>5</v>
      </c>
      <c r="C10" s="3">
        <f>C4*G10</f>
        <v>0</v>
      </c>
      <c r="D10" s="4"/>
      <c r="E10" s="1">
        <f>SUM(E4:E9)</f>
        <v>1</v>
      </c>
      <c r="F10" s="29"/>
      <c r="G10" s="1">
        <f>SUM(G4:G9)</f>
        <v>0</v>
      </c>
    </row>
    <row r="11" spans="1:7" ht="44.25" customHeight="1">
      <c r="A11" s="40" t="s">
        <v>6</v>
      </c>
      <c r="B11" s="39" t="s">
        <v>17</v>
      </c>
      <c r="C11" s="41">
        <v>0.16</v>
      </c>
      <c r="D11" s="11" t="s">
        <v>18</v>
      </c>
      <c r="E11" s="1">
        <v>0.25</v>
      </c>
      <c r="F11" s="29"/>
      <c r="G11" s="1">
        <f t="shared" si="0"/>
        <v>0</v>
      </c>
    </row>
    <row r="12" spans="1:7" ht="50.25" customHeight="1">
      <c r="A12" s="40"/>
      <c r="B12" s="39"/>
      <c r="C12" s="41"/>
      <c r="D12" s="12" t="s">
        <v>19</v>
      </c>
      <c r="E12" s="1">
        <v>0.2</v>
      </c>
      <c r="F12" s="29"/>
      <c r="G12" s="1">
        <f t="shared" si="0"/>
        <v>0</v>
      </c>
    </row>
    <row r="13" spans="1:7" ht="33.75" customHeight="1">
      <c r="A13" s="40"/>
      <c r="B13" s="39"/>
      <c r="C13" s="41"/>
      <c r="D13" s="11" t="s">
        <v>20</v>
      </c>
      <c r="E13" s="1">
        <v>0.25</v>
      </c>
      <c r="F13" s="29"/>
      <c r="G13" s="1">
        <f t="shared" si="0"/>
        <v>0</v>
      </c>
    </row>
    <row r="14" spans="1:7" ht="37.5" customHeight="1">
      <c r="A14" s="40"/>
      <c r="B14" s="39"/>
      <c r="C14" s="41"/>
      <c r="D14" s="11" t="s">
        <v>21</v>
      </c>
      <c r="E14" s="1">
        <v>0.3</v>
      </c>
      <c r="F14" s="29"/>
      <c r="G14" s="1">
        <f t="shared" si="0"/>
        <v>0</v>
      </c>
    </row>
    <row r="15" spans="1:7" ht="21" customHeight="1">
      <c r="A15" s="40"/>
      <c r="B15" s="2" t="s">
        <v>5</v>
      </c>
      <c r="C15" s="3">
        <f>C11*G15</f>
        <v>0</v>
      </c>
      <c r="D15" s="4"/>
      <c r="E15" s="1">
        <f>SUM(E11:E14)</f>
        <v>1</v>
      </c>
      <c r="F15" s="29"/>
      <c r="G15" s="1">
        <f>SUM(G11:G14)</f>
        <v>0</v>
      </c>
    </row>
    <row r="16" spans="1:7" ht="36.75" customHeight="1">
      <c r="A16" s="40" t="s">
        <v>7</v>
      </c>
      <c r="B16" s="39" t="s">
        <v>22</v>
      </c>
      <c r="C16" s="41">
        <v>0.28</v>
      </c>
      <c r="D16" s="11" t="s">
        <v>45</v>
      </c>
      <c r="E16" s="1">
        <v>0.2</v>
      </c>
      <c r="F16" s="29"/>
      <c r="G16" s="1">
        <f t="shared" si="0"/>
        <v>0</v>
      </c>
    </row>
    <row r="17" spans="1:7" ht="44.25" customHeight="1">
      <c r="A17" s="40"/>
      <c r="B17" s="39"/>
      <c r="C17" s="41"/>
      <c r="D17" s="11" t="s">
        <v>23</v>
      </c>
      <c r="E17" s="1">
        <v>0.04</v>
      </c>
      <c r="F17" s="29"/>
      <c r="G17" s="1">
        <f t="shared" si="0"/>
        <v>0</v>
      </c>
    </row>
    <row r="18" spans="1:7" ht="54" customHeight="1">
      <c r="A18" s="40"/>
      <c r="B18" s="39"/>
      <c r="C18" s="41"/>
      <c r="D18" s="11" t="s">
        <v>24</v>
      </c>
      <c r="E18" s="1">
        <v>0.05</v>
      </c>
      <c r="F18" s="29"/>
      <c r="G18" s="1">
        <f t="shared" si="0"/>
        <v>0</v>
      </c>
    </row>
    <row r="19" spans="1:7" ht="36" customHeight="1">
      <c r="A19" s="40"/>
      <c r="B19" s="39"/>
      <c r="C19" s="41"/>
      <c r="D19" s="11" t="s">
        <v>25</v>
      </c>
      <c r="E19" s="1">
        <v>0.06</v>
      </c>
      <c r="F19" s="29"/>
      <c r="G19" s="1">
        <f t="shared" si="0"/>
        <v>0</v>
      </c>
    </row>
    <row r="20" spans="1:7" ht="47.25" customHeight="1">
      <c r="A20" s="40"/>
      <c r="B20" s="39"/>
      <c r="C20" s="41"/>
      <c r="D20" s="11" t="s">
        <v>26</v>
      </c>
      <c r="E20" s="1">
        <v>0.15</v>
      </c>
      <c r="F20" s="29"/>
      <c r="G20" s="1">
        <f t="shared" si="0"/>
        <v>0</v>
      </c>
    </row>
    <row r="21" spans="1:7" ht="47.25" customHeight="1">
      <c r="A21" s="40"/>
      <c r="B21" s="39"/>
      <c r="C21" s="41"/>
      <c r="D21" s="11" t="s">
        <v>27</v>
      </c>
      <c r="E21" s="1">
        <v>0.2</v>
      </c>
      <c r="F21" s="29"/>
      <c r="G21" s="1">
        <f t="shared" si="0"/>
        <v>0</v>
      </c>
    </row>
    <row r="22" spans="1:7" ht="36.75" customHeight="1">
      <c r="A22" s="40"/>
      <c r="B22" s="39"/>
      <c r="C22" s="41"/>
      <c r="D22" s="11" t="s">
        <v>28</v>
      </c>
      <c r="E22" s="1">
        <v>0.3</v>
      </c>
      <c r="F22" s="29"/>
      <c r="G22" s="1">
        <f t="shared" si="0"/>
        <v>0</v>
      </c>
    </row>
    <row r="23" spans="1:7" ht="18" customHeight="1">
      <c r="A23" s="40"/>
      <c r="B23" s="2" t="s">
        <v>5</v>
      </c>
      <c r="C23" s="3">
        <f>C16*G23</f>
        <v>0</v>
      </c>
      <c r="D23" s="4"/>
      <c r="E23" s="1">
        <f>SUM(E16:E22)</f>
        <v>1</v>
      </c>
      <c r="F23" s="29"/>
      <c r="G23" s="1">
        <f>SUM(G16:G22)</f>
        <v>0</v>
      </c>
    </row>
    <row r="24" spans="1:7" ht="39" customHeight="1">
      <c r="A24" s="40" t="s">
        <v>8</v>
      </c>
      <c r="B24" s="39" t="s">
        <v>29</v>
      </c>
      <c r="C24" s="41">
        <v>0.12</v>
      </c>
      <c r="D24" s="11" t="s">
        <v>30</v>
      </c>
      <c r="E24" s="1">
        <v>0.16</v>
      </c>
      <c r="F24" s="29"/>
      <c r="G24" s="1">
        <f t="shared" si="0"/>
        <v>0</v>
      </c>
    </row>
    <row r="25" spans="1:7" ht="44.25" customHeight="1">
      <c r="A25" s="40"/>
      <c r="B25" s="39"/>
      <c r="C25" s="41"/>
      <c r="D25" s="11" t="s">
        <v>31</v>
      </c>
      <c r="E25" s="1">
        <v>0.36</v>
      </c>
      <c r="F25" s="29"/>
      <c r="G25" s="1">
        <f t="shared" si="0"/>
        <v>0</v>
      </c>
    </row>
    <row r="26" spans="1:7" ht="33.75" customHeight="1">
      <c r="A26" s="40"/>
      <c r="B26" s="39"/>
      <c r="C26" s="41"/>
      <c r="D26" s="11" t="s">
        <v>32</v>
      </c>
      <c r="E26" s="1">
        <v>0.29</v>
      </c>
      <c r="F26" s="29"/>
      <c r="G26" s="1">
        <f t="shared" si="0"/>
        <v>0</v>
      </c>
    </row>
    <row r="27" spans="1:7" ht="33" customHeight="1">
      <c r="A27" s="40"/>
      <c r="B27" s="39"/>
      <c r="C27" s="41"/>
      <c r="D27" s="11" t="s">
        <v>33</v>
      </c>
      <c r="E27" s="1">
        <v>0.19</v>
      </c>
      <c r="F27" s="29"/>
      <c r="G27" s="1">
        <f t="shared" si="0"/>
        <v>0</v>
      </c>
    </row>
    <row r="28" spans="1:7" ht="19.5" customHeight="1">
      <c r="A28" s="40"/>
      <c r="B28" s="2" t="s">
        <v>5</v>
      </c>
      <c r="C28" s="3">
        <f>C24*G28</f>
        <v>0</v>
      </c>
      <c r="D28" s="6"/>
      <c r="E28" s="1">
        <f>SUM(E24:E27)</f>
        <v>1</v>
      </c>
      <c r="F28" s="29"/>
      <c r="G28" s="1">
        <f>SUM(G24:G27)</f>
        <v>0</v>
      </c>
    </row>
    <row r="29" spans="1:7" ht="31.5">
      <c r="A29" s="42" t="s">
        <v>34</v>
      </c>
      <c r="B29" s="45" t="s">
        <v>35</v>
      </c>
      <c r="C29" s="48">
        <v>0.15</v>
      </c>
      <c r="D29" s="31" t="s">
        <v>36</v>
      </c>
      <c r="E29" s="32">
        <v>0.16</v>
      </c>
      <c r="F29" s="29"/>
      <c r="G29" s="1">
        <f t="shared" si="0"/>
        <v>0</v>
      </c>
    </row>
    <row r="30" spans="1:7" ht="15.75">
      <c r="A30" s="43"/>
      <c r="B30" s="46"/>
      <c r="C30" s="49"/>
      <c r="D30" s="33" t="s">
        <v>47</v>
      </c>
      <c r="E30" s="34">
        <v>0.36</v>
      </c>
      <c r="F30" s="29"/>
      <c r="G30" s="1">
        <f t="shared" si="0"/>
        <v>0</v>
      </c>
    </row>
    <row r="31" spans="1:7" ht="31.5">
      <c r="A31" s="43"/>
      <c r="B31" s="46"/>
      <c r="C31" s="49"/>
      <c r="D31" s="33" t="s">
        <v>46</v>
      </c>
      <c r="E31" s="34">
        <v>0.29</v>
      </c>
      <c r="F31" s="29"/>
      <c r="G31" s="1">
        <f t="shared" si="0"/>
        <v>0</v>
      </c>
    </row>
    <row r="32" spans="1:7" ht="15.75">
      <c r="A32" s="43"/>
      <c r="B32" s="47"/>
      <c r="C32" s="50"/>
      <c r="D32" s="33" t="s">
        <v>37</v>
      </c>
      <c r="E32" s="34">
        <v>0.19</v>
      </c>
      <c r="F32" s="29"/>
      <c r="G32" s="1">
        <f t="shared" si="0"/>
        <v>0</v>
      </c>
    </row>
    <row r="33" spans="1:7" ht="15.75">
      <c r="A33" s="44"/>
      <c r="B33" s="35" t="s">
        <v>5</v>
      </c>
      <c r="C33" s="3">
        <f>C29*G33</f>
        <v>0</v>
      </c>
      <c r="D33" s="36"/>
      <c r="E33" s="34">
        <f>SUM(E29:E32)</f>
        <v>1</v>
      </c>
      <c r="F33" s="29"/>
      <c r="G33" s="34">
        <f>SUM(G29:G32)</f>
        <v>0</v>
      </c>
    </row>
  </sheetData>
  <sheetProtection sheet="1"/>
  <mergeCells count="17">
    <mergeCell ref="A29:A33"/>
    <mergeCell ref="B29:B32"/>
    <mergeCell ref="C29:C32"/>
    <mergeCell ref="A1:G1"/>
    <mergeCell ref="A2:G2"/>
    <mergeCell ref="A4:A10"/>
    <mergeCell ref="A11:A15"/>
    <mergeCell ref="C4:C9"/>
    <mergeCell ref="B4:B9"/>
    <mergeCell ref="C11:C14"/>
    <mergeCell ref="B11:B14"/>
    <mergeCell ref="A24:A28"/>
    <mergeCell ref="B16:B22"/>
    <mergeCell ref="B24:B27"/>
    <mergeCell ref="C16:C22"/>
    <mergeCell ref="C24:C27"/>
    <mergeCell ref="A16:A23"/>
  </mergeCells>
  <dataValidations count="1">
    <dataValidation type="list" allowBlank="1" showInputMessage="1" showErrorMessage="1" sqref="F4:F9 F29:F32 F24:F27 F11:F14 F16:F22">
      <formula1>$H$3:$H$7</formula1>
    </dataValidation>
  </dataValidation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B1">
      <selection activeCell="F4" sqref="F4"/>
    </sheetView>
  </sheetViews>
  <sheetFormatPr defaultColWidth="9.140625" defaultRowHeight="12.75"/>
  <cols>
    <col min="1" max="1" width="7.00390625" style="8" customWidth="1"/>
    <col min="2" max="2" width="24.57421875" style="8" customWidth="1"/>
    <col min="3" max="3" width="11.8515625" style="8" customWidth="1"/>
    <col min="4" max="4" width="48.8515625" style="8" customWidth="1"/>
    <col min="5" max="5" width="11.8515625" style="8" customWidth="1"/>
    <col min="6" max="6" width="10.00390625" style="8" customWidth="1"/>
    <col min="7" max="7" width="12.28125" style="8" customWidth="1"/>
    <col min="8" max="8" width="9.140625" style="30" hidden="1" customWidth="1"/>
    <col min="9" max="16384" width="9.140625" style="8" customWidth="1"/>
  </cols>
  <sheetData>
    <row r="1" spans="1:7" ht="21.75" customHeight="1">
      <c r="A1" s="51" t="s">
        <v>48</v>
      </c>
      <c r="B1" s="51"/>
      <c r="C1" s="51"/>
      <c r="D1" s="51"/>
      <c r="E1" s="51"/>
      <c r="F1" s="51"/>
      <c r="G1" s="52"/>
    </row>
    <row r="2" spans="1:7" ht="18.75">
      <c r="A2" s="53" t="s">
        <v>50</v>
      </c>
      <c r="B2" s="53"/>
      <c r="C2" s="53"/>
      <c r="D2" s="53"/>
      <c r="E2" s="53"/>
      <c r="F2" s="53"/>
      <c r="G2" s="53"/>
    </row>
    <row r="3" spans="1:8" ht="55.5" customHeight="1">
      <c r="A3" s="9" t="s">
        <v>0</v>
      </c>
      <c r="B3" s="2" t="s">
        <v>54</v>
      </c>
      <c r="C3" s="9" t="s">
        <v>53</v>
      </c>
      <c r="D3" s="2" t="s">
        <v>1</v>
      </c>
      <c r="E3" s="9" t="s">
        <v>2</v>
      </c>
      <c r="F3" s="9" t="s">
        <v>3</v>
      </c>
      <c r="G3" s="10" t="s">
        <v>9</v>
      </c>
      <c r="H3" s="30">
        <v>0</v>
      </c>
    </row>
    <row r="4" spans="1:8" ht="53.25" customHeight="1">
      <c r="A4" s="40" t="s">
        <v>4</v>
      </c>
      <c r="B4" s="39" t="s">
        <v>16</v>
      </c>
      <c r="C4" s="41">
        <v>0.29</v>
      </c>
      <c r="D4" s="11" t="s">
        <v>11</v>
      </c>
      <c r="E4" s="1">
        <v>0.25</v>
      </c>
      <c r="F4" s="29"/>
      <c r="G4" s="1">
        <f>E4*F4</f>
        <v>0</v>
      </c>
      <c r="H4" s="30">
        <v>0.25</v>
      </c>
    </row>
    <row r="5" spans="1:8" ht="48" customHeight="1">
      <c r="A5" s="40"/>
      <c r="B5" s="39"/>
      <c r="C5" s="41"/>
      <c r="D5" s="11" t="s">
        <v>12</v>
      </c>
      <c r="E5" s="1">
        <v>0.25</v>
      </c>
      <c r="F5" s="29"/>
      <c r="G5" s="1">
        <f aca="true" t="shared" si="0" ref="G5:G32">E5*F5</f>
        <v>0</v>
      </c>
      <c r="H5" s="30">
        <v>0.5</v>
      </c>
    </row>
    <row r="6" spans="1:8" ht="51.75" customHeight="1">
      <c r="A6" s="40"/>
      <c r="B6" s="39"/>
      <c r="C6" s="41"/>
      <c r="D6" s="11" t="s">
        <v>44</v>
      </c>
      <c r="E6" s="1">
        <v>0.15</v>
      </c>
      <c r="F6" s="29"/>
      <c r="G6" s="1">
        <f t="shared" si="0"/>
        <v>0</v>
      </c>
      <c r="H6" s="30">
        <v>0.75</v>
      </c>
    </row>
    <row r="7" spans="1:8" ht="39.75" customHeight="1">
      <c r="A7" s="40"/>
      <c r="B7" s="39"/>
      <c r="C7" s="41"/>
      <c r="D7" s="11" t="s">
        <v>13</v>
      </c>
      <c r="E7" s="1">
        <v>0.25</v>
      </c>
      <c r="F7" s="29"/>
      <c r="G7" s="1">
        <f t="shared" si="0"/>
        <v>0</v>
      </c>
      <c r="H7" s="30">
        <v>1</v>
      </c>
    </row>
    <row r="8" spans="1:7" ht="34.5" customHeight="1">
      <c r="A8" s="40"/>
      <c r="B8" s="39"/>
      <c r="C8" s="41"/>
      <c r="D8" s="11" t="s">
        <v>14</v>
      </c>
      <c r="E8" s="1">
        <v>0.04</v>
      </c>
      <c r="F8" s="29"/>
      <c r="G8" s="1">
        <f t="shared" si="0"/>
        <v>0</v>
      </c>
    </row>
    <row r="9" spans="1:7" ht="34.5" customHeight="1">
      <c r="A9" s="40"/>
      <c r="B9" s="39"/>
      <c r="C9" s="41"/>
      <c r="D9" s="11" t="s">
        <v>15</v>
      </c>
      <c r="E9" s="1">
        <v>0.06</v>
      </c>
      <c r="F9" s="29"/>
      <c r="G9" s="1">
        <f t="shared" si="0"/>
        <v>0</v>
      </c>
    </row>
    <row r="10" spans="1:7" ht="21.75" customHeight="1">
      <c r="A10" s="40"/>
      <c r="B10" s="2" t="s">
        <v>5</v>
      </c>
      <c r="C10" s="3">
        <f>C4*G10</f>
        <v>0</v>
      </c>
      <c r="D10" s="4"/>
      <c r="E10" s="1">
        <f>SUM(E4:E9)</f>
        <v>1</v>
      </c>
      <c r="F10" s="5"/>
      <c r="G10" s="1">
        <f>SUM(G4:G9)</f>
        <v>0</v>
      </c>
    </row>
    <row r="11" spans="1:7" ht="44.25" customHeight="1">
      <c r="A11" s="40" t="s">
        <v>6</v>
      </c>
      <c r="B11" s="39" t="s">
        <v>17</v>
      </c>
      <c r="C11" s="41">
        <v>0.16</v>
      </c>
      <c r="D11" s="11" t="s">
        <v>18</v>
      </c>
      <c r="E11" s="1">
        <v>0.25</v>
      </c>
      <c r="F11" s="29"/>
      <c r="G11" s="1">
        <f t="shared" si="0"/>
        <v>0</v>
      </c>
    </row>
    <row r="12" spans="1:7" ht="50.25" customHeight="1">
      <c r="A12" s="40"/>
      <c r="B12" s="39"/>
      <c r="C12" s="41"/>
      <c r="D12" s="12" t="s">
        <v>19</v>
      </c>
      <c r="E12" s="1">
        <v>0.2</v>
      </c>
      <c r="F12" s="29"/>
      <c r="G12" s="1">
        <f t="shared" si="0"/>
        <v>0</v>
      </c>
    </row>
    <row r="13" spans="1:7" ht="33.75" customHeight="1">
      <c r="A13" s="40"/>
      <c r="B13" s="39"/>
      <c r="C13" s="41"/>
      <c r="D13" s="11" t="s">
        <v>20</v>
      </c>
      <c r="E13" s="1">
        <v>0.25</v>
      </c>
      <c r="F13" s="29"/>
      <c r="G13" s="1">
        <f t="shared" si="0"/>
        <v>0</v>
      </c>
    </row>
    <row r="14" spans="1:7" ht="37.5" customHeight="1">
      <c r="A14" s="40"/>
      <c r="B14" s="39"/>
      <c r="C14" s="41"/>
      <c r="D14" s="11" t="s">
        <v>21</v>
      </c>
      <c r="E14" s="1">
        <v>0.3</v>
      </c>
      <c r="F14" s="29"/>
      <c r="G14" s="1">
        <f t="shared" si="0"/>
        <v>0</v>
      </c>
    </row>
    <row r="15" spans="1:7" ht="21" customHeight="1">
      <c r="A15" s="40"/>
      <c r="B15" s="2" t="s">
        <v>5</v>
      </c>
      <c r="C15" s="3">
        <f>C11*G15</f>
        <v>0</v>
      </c>
      <c r="D15" s="4"/>
      <c r="E15" s="1">
        <f>SUM(E11:E14)</f>
        <v>1</v>
      </c>
      <c r="F15" s="5"/>
      <c r="G15" s="1">
        <f>SUM(G11:G14)</f>
        <v>0</v>
      </c>
    </row>
    <row r="16" spans="1:7" ht="36.75" customHeight="1">
      <c r="A16" s="40" t="s">
        <v>7</v>
      </c>
      <c r="B16" s="39" t="s">
        <v>22</v>
      </c>
      <c r="C16" s="41">
        <v>0.28</v>
      </c>
      <c r="D16" s="11" t="s">
        <v>45</v>
      </c>
      <c r="E16" s="1">
        <v>0.2</v>
      </c>
      <c r="F16" s="29"/>
      <c r="G16" s="1">
        <f t="shared" si="0"/>
        <v>0</v>
      </c>
    </row>
    <row r="17" spans="1:8" ht="44.25" customHeight="1">
      <c r="A17" s="40"/>
      <c r="B17" s="39"/>
      <c r="C17" s="41"/>
      <c r="D17" s="11" t="s">
        <v>23</v>
      </c>
      <c r="E17" s="1">
        <v>0.04</v>
      </c>
      <c r="F17" s="29"/>
      <c r="G17" s="1">
        <f t="shared" si="0"/>
        <v>0</v>
      </c>
      <c r="H17" s="30">
        <v>0.25</v>
      </c>
    </row>
    <row r="18" spans="1:8" ht="54" customHeight="1">
      <c r="A18" s="40"/>
      <c r="B18" s="39"/>
      <c r="C18" s="41"/>
      <c r="D18" s="11" t="s">
        <v>24</v>
      </c>
      <c r="E18" s="1">
        <v>0.05</v>
      </c>
      <c r="F18" s="29"/>
      <c r="G18" s="1">
        <f t="shared" si="0"/>
        <v>0</v>
      </c>
      <c r="H18" s="30">
        <v>0.5</v>
      </c>
    </row>
    <row r="19" spans="1:8" ht="36" customHeight="1">
      <c r="A19" s="40"/>
      <c r="B19" s="39"/>
      <c r="C19" s="41"/>
      <c r="D19" s="11" t="s">
        <v>25</v>
      </c>
      <c r="E19" s="1">
        <v>0.06</v>
      </c>
      <c r="F19" s="29"/>
      <c r="G19" s="1">
        <f t="shared" si="0"/>
        <v>0</v>
      </c>
      <c r="H19" s="30">
        <v>0.75</v>
      </c>
    </row>
    <row r="20" spans="1:8" ht="47.25" customHeight="1">
      <c r="A20" s="40"/>
      <c r="B20" s="39"/>
      <c r="C20" s="41"/>
      <c r="D20" s="11" t="s">
        <v>26</v>
      </c>
      <c r="E20" s="1">
        <v>0.15</v>
      </c>
      <c r="F20" s="29"/>
      <c r="G20" s="1">
        <f t="shared" si="0"/>
        <v>0</v>
      </c>
      <c r="H20" s="30">
        <v>1</v>
      </c>
    </row>
    <row r="21" spans="1:7" ht="47.25" customHeight="1">
      <c r="A21" s="40"/>
      <c r="B21" s="39"/>
      <c r="C21" s="41"/>
      <c r="D21" s="11" t="s">
        <v>27</v>
      </c>
      <c r="E21" s="1">
        <v>0.2</v>
      </c>
      <c r="F21" s="29"/>
      <c r="G21" s="1">
        <f t="shared" si="0"/>
        <v>0</v>
      </c>
    </row>
    <row r="22" spans="1:7" ht="36.75" customHeight="1">
      <c r="A22" s="40"/>
      <c r="B22" s="39"/>
      <c r="C22" s="41"/>
      <c r="D22" s="11" t="s">
        <v>28</v>
      </c>
      <c r="E22" s="1">
        <v>0.3</v>
      </c>
      <c r="F22" s="29"/>
      <c r="G22" s="1">
        <f t="shared" si="0"/>
        <v>0</v>
      </c>
    </row>
    <row r="23" spans="1:7" ht="18" customHeight="1">
      <c r="A23" s="40"/>
      <c r="B23" s="2" t="s">
        <v>5</v>
      </c>
      <c r="C23" s="3">
        <f>C16*G23</f>
        <v>0</v>
      </c>
      <c r="D23" s="4"/>
      <c r="E23" s="1">
        <f>SUM(E16:E22)</f>
        <v>1</v>
      </c>
      <c r="F23" s="5"/>
      <c r="G23" s="1">
        <f>SUM(G16:G22)</f>
        <v>0</v>
      </c>
    </row>
    <row r="24" spans="1:8" ht="39" customHeight="1">
      <c r="A24" s="40" t="s">
        <v>8</v>
      </c>
      <c r="B24" s="39" t="s">
        <v>29</v>
      </c>
      <c r="C24" s="41">
        <v>0.12</v>
      </c>
      <c r="D24" s="11" t="s">
        <v>30</v>
      </c>
      <c r="E24" s="1">
        <v>0.16</v>
      </c>
      <c r="F24" s="29"/>
      <c r="G24" s="1">
        <f t="shared" si="0"/>
        <v>0</v>
      </c>
      <c r="H24" s="30">
        <v>0.25</v>
      </c>
    </row>
    <row r="25" spans="1:8" ht="44.25" customHeight="1">
      <c r="A25" s="40"/>
      <c r="B25" s="39"/>
      <c r="C25" s="41"/>
      <c r="D25" s="11" t="s">
        <v>31</v>
      </c>
      <c r="E25" s="1">
        <v>0.36</v>
      </c>
      <c r="F25" s="29"/>
      <c r="G25" s="1">
        <f t="shared" si="0"/>
        <v>0</v>
      </c>
      <c r="H25" s="30">
        <v>0.5</v>
      </c>
    </row>
    <row r="26" spans="1:8" ht="33.75" customHeight="1">
      <c r="A26" s="40"/>
      <c r="B26" s="39"/>
      <c r="C26" s="41"/>
      <c r="D26" s="11" t="s">
        <v>32</v>
      </c>
      <c r="E26" s="1">
        <v>0.29</v>
      </c>
      <c r="F26" s="29"/>
      <c r="G26" s="1">
        <f t="shared" si="0"/>
        <v>0</v>
      </c>
      <c r="H26" s="30">
        <v>0.75</v>
      </c>
    </row>
    <row r="27" spans="1:8" ht="33" customHeight="1">
      <c r="A27" s="40"/>
      <c r="B27" s="39"/>
      <c r="C27" s="41"/>
      <c r="D27" s="11" t="s">
        <v>33</v>
      </c>
      <c r="E27" s="1">
        <v>0.19</v>
      </c>
      <c r="F27" s="29"/>
      <c r="G27" s="1">
        <f t="shared" si="0"/>
        <v>0</v>
      </c>
      <c r="H27" s="30">
        <v>1</v>
      </c>
    </row>
    <row r="28" spans="1:7" ht="19.5" customHeight="1">
      <c r="A28" s="40"/>
      <c r="B28" s="2" t="s">
        <v>5</v>
      </c>
      <c r="C28" s="3">
        <f>C24*G28</f>
        <v>0</v>
      </c>
      <c r="D28" s="6"/>
      <c r="E28" s="1">
        <f>SUM(E24:E27)</f>
        <v>1</v>
      </c>
      <c r="F28" s="7"/>
      <c r="G28" s="1">
        <f>SUM(G24:G27)</f>
        <v>0</v>
      </c>
    </row>
    <row r="29" spans="1:7" ht="31.5">
      <c r="A29" s="42" t="s">
        <v>34</v>
      </c>
      <c r="B29" s="45" t="s">
        <v>35</v>
      </c>
      <c r="C29" s="48">
        <v>0.15</v>
      </c>
      <c r="D29" s="31" t="s">
        <v>36</v>
      </c>
      <c r="E29" s="32">
        <v>0.16</v>
      </c>
      <c r="F29" s="29"/>
      <c r="G29" s="1">
        <f t="shared" si="0"/>
        <v>0</v>
      </c>
    </row>
    <row r="30" spans="1:7" ht="15.75">
      <c r="A30" s="43"/>
      <c r="B30" s="46"/>
      <c r="C30" s="49"/>
      <c r="D30" s="33" t="s">
        <v>47</v>
      </c>
      <c r="E30" s="34">
        <v>0.36</v>
      </c>
      <c r="F30" s="29"/>
      <c r="G30" s="1">
        <f t="shared" si="0"/>
        <v>0</v>
      </c>
    </row>
    <row r="31" spans="1:7" ht="31.5">
      <c r="A31" s="43"/>
      <c r="B31" s="46"/>
      <c r="C31" s="49"/>
      <c r="D31" s="33" t="s">
        <v>46</v>
      </c>
      <c r="E31" s="34">
        <v>0.29</v>
      </c>
      <c r="F31" s="29"/>
      <c r="G31" s="1">
        <f t="shared" si="0"/>
        <v>0</v>
      </c>
    </row>
    <row r="32" spans="1:7" ht="15.75">
      <c r="A32" s="43"/>
      <c r="B32" s="47"/>
      <c r="C32" s="50"/>
      <c r="D32" s="33" t="s">
        <v>37</v>
      </c>
      <c r="E32" s="34">
        <v>0.19</v>
      </c>
      <c r="F32" s="29"/>
      <c r="G32" s="1">
        <f t="shared" si="0"/>
        <v>0</v>
      </c>
    </row>
    <row r="33" spans="1:7" ht="15.75">
      <c r="A33" s="44"/>
      <c r="B33" s="35" t="s">
        <v>5</v>
      </c>
      <c r="C33" s="3">
        <f>C29*G33</f>
        <v>0</v>
      </c>
      <c r="D33" s="36"/>
      <c r="E33" s="34">
        <v>1</v>
      </c>
      <c r="F33" s="37"/>
      <c r="G33" s="34">
        <f>SUM(G29:G32)</f>
        <v>0</v>
      </c>
    </row>
  </sheetData>
  <sheetProtection/>
  <mergeCells count="17">
    <mergeCell ref="A29:A33"/>
    <mergeCell ref="B29:B32"/>
    <mergeCell ref="C29:C32"/>
    <mergeCell ref="A16:A23"/>
    <mergeCell ref="B16:B22"/>
    <mergeCell ref="C16:C22"/>
    <mergeCell ref="A24:A28"/>
    <mergeCell ref="B24:B27"/>
    <mergeCell ref="C24:C27"/>
    <mergeCell ref="A4:A10"/>
    <mergeCell ref="B4:B9"/>
    <mergeCell ref="C4:C9"/>
    <mergeCell ref="A11:A15"/>
    <mergeCell ref="B11:B14"/>
    <mergeCell ref="A1:G1"/>
    <mergeCell ref="A2:G2"/>
    <mergeCell ref="C11:C14"/>
  </mergeCells>
  <dataValidations count="3">
    <dataValidation type="list" allowBlank="1" showInputMessage="1" showErrorMessage="1" sqref="F4:F9 F11:F14">
      <formula1>$H$3:$H$7</formula1>
    </dataValidation>
    <dataValidation type="list" allowBlank="1" showInputMessage="1" showErrorMessage="1" sqref="F16:F22">
      <formula1>$H$16:$H$20</formula1>
    </dataValidation>
    <dataValidation type="list" allowBlank="1" showInputMessage="1" showErrorMessage="1" sqref="F24:F27 F29:F32">
      <formula1>$H$24:$H$27</formula1>
    </dataValidation>
  </dataValidations>
  <printOptions/>
  <pageMargins left="0.75" right="0.75" top="1" bottom="1" header="0.5" footer="0.5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27.28125" style="18" customWidth="1"/>
    <col min="2" max="2" width="16.28125" style="18" customWidth="1"/>
    <col min="3" max="3" width="15.7109375" style="18" customWidth="1"/>
    <col min="4" max="4" width="11.00390625" style="18" customWidth="1"/>
    <col min="5" max="5" width="12.57421875" style="18" customWidth="1"/>
    <col min="6" max="6" width="8.140625" style="18" customWidth="1"/>
    <col min="7" max="8" width="8.28125" style="18" customWidth="1"/>
    <col min="9" max="9" width="8.7109375" style="18" customWidth="1"/>
    <col min="10" max="16384" width="9.140625" style="18" customWidth="1"/>
  </cols>
  <sheetData>
    <row r="1" spans="1:9" ht="19.5" customHeight="1">
      <c r="A1" s="51" t="s">
        <v>43</v>
      </c>
      <c r="B1" s="51"/>
      <c r="C1" s="51"/>
      <c r="D1" s="51"/>
      <c r="E1" s="54"/>
      <c r="F1" s="54"/>
      <c r="G1" s="54"/>
      <c r="H1" s="54"/>
      <c r="I1" s="54"/>
    </row>
    <row r="3" spans="1:9" ht="15.75">
      <c r="A3" s="55" t="s">
        <v>51</v>
      </c>
      <c r="B3" s="57" t="s">
        <v>52</v>
      </c>
      <c r="C3" s="57"/>
      <c r="D3" s="19"/>
      <c r="E3" s="19"/>
      <c r="F3" s="20"/>
      <c r="G3" s="20"/>
      <c r="H3" s="20"/>
      <c r="I3" s="20"/>
    </row>
    <row r="4" spans="1:9" ht="15.75">
      <c r="A4" s="56"/>
      <c r="B4" s="13" t="s">
        <v>49</v>
      </c>
      <c r="C4" s="13" t="s">
        <v>50</v>
      </c>
      <c r="D4" s="21"/>
      <c r="E4" s="22"/>
      <c r="F4" s="23"/>
      <c r="G4" s="23"/>
      <c r="H4" s="23"/>
      <c r="I4" s="23"/>
    </row>
    <row r="5" spans="1:9" ht="43.5" customHeight="1">
      <c r="A5" s="14" t="s">
        <v>38</v>
      </c>
      <c r="B5" s="15">
        <f>Самооцінка!C10</f>
        <v>0</v>
      </c>
      <c r="C5" s="15">
        <f>Оцінка!C10</f>
        <v>0</v>
      </c>
      <c r="D5" s="24"/>
      <c r="E5" s="24"/>
      <c r="F5" s="25"/>
      <c r="G5" s="25"/>
      <c r="H5" s="25"/>
      <c r="I5" s="25"/>
    </row>
    <row r="6" spans="1:9" ht="27.75" customHeight="1">
      <c r="A6" s="14" t="s">
        <v>39</v>
      </c>
      <c r="B6" s="15">
        <f>Самооцінка!C15</f>
        <v>0</v>
      </c>
      <c r="C6" s="15">
        <f>Оцінка!C15</f>
        <v>0</v>
      </c>
      <c r="D6" s="24"/>
      <c r="E6" s="24"/>
      <c r="F6" s="25"/>
      <c r="G6" s="25"/>
      <c r="H6" s="25"/>
      <c r="I6" s="25"/>
    </row>
    <row r="7" spans="1:9" ht="26.25" customHeight="1">
      <c r="A7" s="14" t="s">
        <v>40</v>
      </c>
      <c r="B7" s="15">
        <f>Самооцінка!C23</f>
        <v>0</v>
      </c>
      <c r="C7" s="15">
        <f>Оцінка!C23</f>
        <v>0</v>
      </c>
      <c r="D7" s="24"/>
      <c r="E7" s="24"/>
      <c r="F7" s="25"/>
      <c r="G7" s="25"/>
      <c r="H7" s="25"/>
      <c r="I7" s="25"/>
    </row>
    <row r="8" spans="1:9" ht="26.25" customHeight="1">
      <c r="A8" s="14" t="s">
        <v>41</v>
      </c>
      <c r="B8" s="15">
        <f>Самооцінка!C28</f>
        <v>0</v>
      </c>
      <c r="C8" s="15">
        <f>Оцінка!C28</f>
        <v>0</v>
      </c>
      <c r="D8" s="24"/>
      <c r="E8" s="24"/>
      <c r="F8" s="25"/>
      <c r="G8" s="25"/>
      <c r="H8" s="25"/>
      <c r="I8" s="25"/>
    </row>
    <row r="9" spans="1:9" ht="28.5" customHeight="1">
      <c r="A9" s="14" t="s">
        <v>42</v>
      </c>
      <c r="B9" s="15">
        <f>Самооцінка!C33</f>
        <v>0</v>
      </c>
      <c r="C9" s="15">
        <f>Оцінка!C33</f>
        <v>0</v>
      </c>
      <c r="D9" s="24"/>
      <c r="E9" s="24"/>
      <c r="F9" s="25"/>
      <c r="G9" s="25"/>
      <c r="H9" s="25"/>
      <c r="I9" s="25"/>
    </row>
    <row r="10" spans="1:9" ht="31.5">
      <c r="A10" s="16" t="s">
        <v>10</v>
      </c>
      <c r="B10" s="17">
        <f>SUM(B5:B9)</f>
        <v>0</v>
      </c>
      <c r="C10" s="17">
        <f>SUM(C5:C9)</f>
        <v>0</v>
      </c>
      <c r="D10" s="26"/>
      <c r="E10" s="27"/>
      <c r="F10" s="28"/>
      <c r="G10" s="28"/>
      <c r="H10" s="28"/>
      <c r="I10" s="28"/>
    </row>
  </sheetData>
  <sheetProtection sheet="1"/>
  <mergeCells count="3">
    <mergeCell ref="A1:I1"/>
    <mergeCell ref="A3:A4"/>
    <mergeCell ref="B3:C3"/>
  </mergeCells>
  <printOptions/>
  <pageMargins left="0.75" right="0.75" top="1" bottom="1" header="0.5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2006-10-30T08:23:36Z</cp:lastPrinted>
  <dcterms:created xsi:type="dcterms:W3CDTF">2006-10-26T10:45:04Z</dcterms:created>
  <dcterms:modified xsi:type="dcterms:W3CDTF">2019-02-13T13:30:12Z</dcterms:modified>
  <cp:category/>
  <cp:version/>
  <cp:contentType/>
  <cp:contentStatus/>
</cp:coreProperties>
</file>